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załącznik nr 2.1" sheetId="1" r:id="rId1"/>
  </sheets>
  <definedNames>
    <definedName name="_xlnm.Print_Area" localSheetId="0">'załącznik nr 2.1'!$A$2:$E$146</definedName>
  </definedNames>
  <calcPr fullCalcOnLoad="1"/>
</workbook>
</file>

<file path=xl/sharedStrings.xml><?xml version="1.0" encoding="utf-8"?>
<sst xmlns="http://schemas.openxmlformats.org/spreadsheetml/2006/main" count="214" uniqueCount="125">
  <si>
    <t>warzywa, surówki</t>
  </si>
  <si>
    <t>uwagi</t>
  </si>
  <si>
    <t>L.P.</t>
  </si>
  <si>
    <t>1.</t>
  </si>
  <si>
    <t xml:space="preserve">nazwa trunku </t>
  </si>
  <si>
    <t xml:space="preserve"> Zupy -  wymagane dwa rodzaje</t>
  </si>
  <si>
    <t>2.</t>
  </si>
  <si>
    <t>3.</t>
  </si>
  <si>
    <t>Bufet zimny</t>
  </si>
  <si>
    <t>nazwa, rodzaj potrawy, główne składniki</t>
  </si>
  <si>
    <t>4.</t>
  </si>
  <si>
    <t>5.</t>
  </si>
  <si>
    <t>6.</t>
  </si>
  <si>
    <t>7.</t>
  </si>
  <si>
    <t>Bufet gorący</t>
  </si>
  <si>
    <t>Rodzaj potrawy</t>
  </si>
  <si>
    <t>8.</t>
  </si>
  <si>
    <t>nazwa trunku/gatunek</t>
  </si>
  <si>
    <t>wódka</t>
  </si>
  <si>
    <t>wino białe</t>
  </si>
  <si>
    <t>wino czerwone</t>
  </si>
  <si>
    <t>wytrawne</t>
  </si>
  <si>
    <t>gin</t>
  </si>
  <si>
    <t>campari</t>
  </si>
  <si>
    <t>piwo</t>
  </si>
  <si>
    <t>nazwa napoju</t>
  </si>
  <si>
    <t>woda mineralna niegazowana</t>
  </si>
  <si>
    <t>woda mineralna gazowana</t>
  </si>
  <si>
    <t>coca-cola</t>
  </si>
  <si>
    <t>tonic</t>
  </si>
  <si>
    <t>serwowana w dzbankach</t>
  </si>
  <si>
    <t>sprite</t>
  </si>
  <si>
    <t>serwowane w dzbankach</t>
  </si>
  <si>
    <t>bez ograniczeń</t>
  </si>
  <si>
    <t>zupa</t>
  </si>
  <si>
    <t>danie mięsne</t>
  </si>
  <si>
    <t>woda niegazowana</t>
  </si>
  <si>
    <t>soki</t>
  </si>
  <si>
    <t>ziemniaki, kluski, ryż,  itp.</t>
  </si>
  <si>
    <t xml:space="preserve">dodatki do bufetu gorącego </t>
  </si>
  <si>
    <t xml:space="preserve">I. </t>
  </si>
  <si>
    <t xml:space="preserve">II. </t>
  </si>
  <si>
    <t xml:space="preserve">III. </t>
  </si>
  <si>
    <t xml:space="preserve">danie mięsne </t>
  </si>
  <si>
    <t>ziemniaki, kluski, ryż</t>
  </si>
  <si>
    <t>Napoje</t>
  </si>
  <si>
    <t xml:space="preserve">woda mineralna </t>
  </si>
  <si>
    <t>soki (min 2 rodzaje)</t>
  </si>
  <si>
    <t>kawa, herbata (oraz dodatki: cukier, mleko)</t>
  </si>
  <si>
    <t>kawa herbata (dodatki mleko, cukier)</t>
  </si>
  <si>
    <t>nazwa, główne składniki</t>
  </si>
  <si>
    <t>Napoje i soki</t>
  </si>
  <si>
    <t>dowolna forma wydawania (butelkowane,beczka)</t>
  </si>
  <si>
    <t>coca-cola, sok</t>
  </si>
  <si>
    <t>pieczęć oraz podpis Wykonawcy</t>
  </si>
  <si>
    <t>wódka czysta, biała zaw. alkoholu min 40%</t>
  </si>
  <si>
    <t>whisky</t>
  </si>
  <si>
    <t xml:space="preserve">Bufet dla artystów  - 20 osób </t>
  </si>
  <si>
    <t>wymagana ilość porcji</t>
  </si>
  <si>
    <t>wymagana waga łączna w kg</t>
  </si>
  <si>
    <t>wymagana ilość butelek/kartonów</t>
  </si>
  <si>
    <t>wymagana ilość butelek</t>
  </si>
  <si>
    <t>nazwa</t>
  </si>
  <si>
    <r>
      <t>Tabela nr 6</t>
    </r>
    <r>
      <rPr>
        <sz val="10"/>
        <rFont val="Arial CE"/>
        <family val="0"/>
      </rPr>
      <t xml:space="preserve">: Wykonawca w kolumnie "rodzaj potrawy", w każdej z pozycji zobowiązany jest podać nazwę oraz główne składniki zaproponowanej potrawy.                 </t>
    </r>
  </si>
  <si>
    <r>
      <t>Tabela nr 5</t>
    </r>
    <r>
      <rPr>
        <sz val="10"/>
        <rFont val="Arial CE"/>
        <family val="0"/>
      </rPr>
      <t xml:space="preserve">: Wykonawca w kolumnie " rodzaj potrawy" w każdej z pozycji zobowiązany jest podać nazwę oraz główne składniki zaproponowanej potrawy. </t>
    </r>
  </si>
  <si>
    <t>1 danie wegetariańskie</t>
  </si>
  <si>
    <t>Dania gorące - stacje gastronomiczne</t>
  </si>
  <si>
    <t>wymagana waga łączna w kg minimum</t>
  </si>
  <si>
    <t>wymagana objętość łączna w l, minimum</t>
  </si>
  <si>
    <t>wymagana waga łączna w kg / l, minimum</t>
  </si>
  <si>
    <t>wymagana waga łączna w kg, minimum</t>
  </si>
  <si>
    <t xml:space="preserve">wymagana ilość </t>
  </si>
  <si>
    <t>data</t>
  </si>
  <si>
    <t>podawane w barze</t>
  </si>
  <si>
    <t>sałatki 2 różne</t>
  </si>
  <si>
    <t xml:space="preserve">flaczki z boczniaka lub flaczki mięsne, </t>
  </si>
  <si>
    <t xml:space="preserve">żurek na zakwasie z białą kiełbasą  oraz jajkiem </t>
  </si>
  <si>
    <r>
      <t>nazwa, rodzaj potrawy,</t>
    </r>
    <r>
      <rPr>
        <b/>
        <sz val="10"/>
        <rFont val="Arial CE"/>
        <family val="0"/>
      </rPr>
      <t xml:space="preserve"> główne składniki dania</t>
    </r>
  </si>
  <si>
    <r>
      <t xml:space="preserve"> wegetariańskie 1 danie</t>
    </r>
    <r>
      <rPr>
        <sz val="10"/>
        <rFont val="Arial CE"/>
        <family val="0"/>
      </rPr>
      <t xml:space="preserve"> nie mające formy sałatki           </t>
    </r>
  </si>
  <si>
    <t>z krewetkami</t>
  </si>
  <si>
    <t>inne</t>
  </si>
  <si>
    <r>
      <t>Tabela nr 4</t>
    </r>
    <r>
      <rPr>
        <sz val="10"/>
        <rFont val="Arial CE"/>
        <family val="0"/>
      </rPr>
      <t>: Wykonawca w kolumnie"nazwa główne składniki", w każdej z pozycji zobowiązany jest podać nazwę oraz główne składniki zaproponowanej sałatki.</t>
    </r>
  </si>
  <si>
    <t>z kaczką lub indykiem</t>
  </si>
  <si>
    <t>z kurczakiem lub innym mięsem</t>
  </si>
  <si>
    <t>Sałatki - 4 różne</t>
  </si>
  <si>
    <t>Wykonawca zobowiązany jest do przygotowania tylko 1 rodzaju dania, w którym co najmniej 80% mają udział krewetki.</t>
  </si>
  <si>
    <t>2 różne dania mięsne. Wymagane: wołowina oraz wieprzowina</t>
  </si>
  <si>
    <t>2 różne dania drobiowe. Wymagane: kaczka oraz indyk</t>
  </si>
  <si>
    <t>2 różne dania rybne. Wymagane: sandacz lub halibut oraz łosoś lub pstrąg</t>
  </si>
  <si>
    <t>co najmniej 2 różne rodzaje</t>
  </si>
  <si>
    <t xml:space="preserve">warzywa </t>
  </si>
  <si>
    <t xml:space="preserve">krewetki rozmiar 16/20 </t>
  </si>
  <si>
    <t>wymagana waga łączna w litrach</t>
  </si>
  <si>
    <t>dodatki: ziemniaki, kluski, ryż itp.</t>
  </si>
  <si>
    <t>ryby: wymagany łosoś lub pstrąg</t>
  </si>
  <si>
    <t>mięsa: wymagane wołowina lub wieprzowina</t>
  </si>
  <si>
    <t>wegetariańskie</t>
  </si>
  <si>
    <t>wymagana objetość łączna w litrach,</t>
  </si>
  <si>
    <t>wymagana objetość łączna w litrach</t>
  </si>
  <si>
    <t>W ramach wymaganej ilości porcji oraz łącznej gramatury wymagane dwie różne propozycje (jedna z pstrągiem, jedna z łososiem)</t>
  </si>
  <si>
    <t>W ramach wymaganej ilości porcji oraz łącznej gramatury wymagane wskazane rodzaje mięś</t>
  </si>
  <si>
    <t xml:space="preserve"> ryby wymagane: pstrąg oraz łosoś</t>
  </si>
  <si>
    <t>W ramach wymaganej ilości porcji oraz łącznej gramatury wymagane wskazane rodzaje serów</t>
  </si>
  <si>
    <t>mięsa wymagane: szynka parmeńska oraz  tatar oraz 3 rodzaje pasztetów (z dziczyzny, kaczki, oraz różych mięs)</t>
  </si>
  <si>
    <t xml:space="preserve">W ramach wymaganej ilości porcji oraz łącznej gramatury wymagane wskazane rodzaje drobiu. Wykonawca zobowiązany jest do przygotowania 2 różnych dań przy użyciu wymaganego drobiu. W daniu udział minimum 70% drobiu. W skład wymaganej gramatury  nie wliczać gramatury sosów i dodatków </t>
  </si>
  <si>
    <t>W ramach wymaganej ilości porcji oraz łącznej gramatury wymagane wskazane rodzaje mięs. Wykonawca zobowiązany jest do przygotowania 2 różnych dań przy użyciu wymaganych mięs. W daniu udział minimum 70% mięsa. Wyklucza się dania typy pyzy, spaghetti, krokiety, itp. W skład wymaganej gramatury mięsa nie wliczać gramatury sosów i dodatków.</t>
  </si>
  <si>
    <r>
      <t>Tabela nr 3</t>
    </r>
    <r>
      <rPr>
        <sz val="10"/>
        <rFont val="Arial CE"/>
        <family val="0"/>
      </rPr>
      <t>: Wykonawca w kolumnie"nazwa rodzaj potrawy", w każdej z pozycji zobowiązany jest podać nazwę oraz główne składniki zaproponowanej potrawy.</t>
    </r>
  </si>
  <si>
    <r>
      <t xml:space="preserve">W ramach wymaganej ilości porcji oraz łącznej gramatury wymagane wskazane rodzaje ryb. Wykonawca zobowiązany jest do przygotowania 2 różnych dań przy użyciu wymaganych ryb. W daniu udział minimum </t>
    </r>
    <r>
      <rPr>
        <sz val="10"/>
        <rFont val="Arial CE"/>
        <family val="0"/>
      </rPr>
      <t xml:space="preserve">70% ryby.  Ryby w formie wyfiletowanej oczyszczone z ości i łusek. W skład wymaganej gramatury  nie wliczać gramatury sosów i dodatków </t>
    </r>
  </si>
  <si>
    <r>
      <t>sery wymagane:  ementaler lub radamer oraz sery dojrzewające brie lub camembert oraz ser kozi oraz gorgonzola lub roquefort - do serów</t>
    </r>
    <r>
      <rPr>
        <sz val="10"/>
        <rFont val="Arial CE"/>
        <family val="0"/>
      </rPr>
      <t xml:space="preserve"> dodatki typu suszone owoce lub orzechy</t>
    </r>
  </si>
  <si>
    <t>Załącznik nr 1.1  Szczegółowy opis przedmiotu zamówienia</t>
  </si>
  <si>
    <t>Aperitif powitalny wino bezalkoholowe białe i czerwone</t>
  </si>
  <si>
    <t>wino bezalkoholowe białe i czerwone</t>
  </si>
  <si>
    <t>ZP/US/U/11/2019</t>
  </si>
  <si>
    <t xml:space="preserve">Forma cateringu dla gości, uczestników balu - przewidywany udział 730 gości, bufet dla  50 osób obsługi i 20 artystów estradowych </t>
  </si>
  <si>
    <t>Catering dla gości - 730 osób</t>
  </si>
  <si>
    <t>w równych proporcjach (łącznie 73 l.)</t>
  </si>
  <si>
    <t>drób wymagane: kaczka oraz indyk lub zamiennie za kaczkę lub indyka gęś</t>
  </si>
  <si>
    <r>
      <t>Tabela nr 7</t>
    </r>
    <r>
      <rPr>
        <sz val="10"/>
        <rFont val="Arial CE"/>
        <family val="0"/>
      </rPr>
      <t>: należy podać nazwę trunku.</t>
    </r>
  </si>
  <si>
    <t>W ramach oferty cenowej Wykonawca zobowiązany jest zapewnić wszelkie dodatki typu pieczywo, sosy, musy, marynaty i inne uzupełnienia dań i potraw. Serwowane dania  muszą być wykonane z produktów naturalnych bez użycia produktów gotowych lub typu instant.</t>
  </si>
  <si>
    <t>Bufet dla obsługi - 50 osób</t>
  </si>
  <si>
    <t>20 l.</t>
  </si>
  <si>
    <t>7,5 kg</t>
  </si>
  <si>
    <t>25 l.</t>
  </si>
  <si>
    <t>pierogi - jeden rodzaj. Wymagane do wyboru z mięsem/drobiem lub z grzybami (wykluczone pieczarki oraz grzyby suszone)</t>
  </si>
  <si>
    <r>
      <t xml:space="preserve">Alkohole 2.4 </t>
    </r>
    <r>
      <rPr>
        <sz val="10"/>
        <rFont val="Arial CE"/>
        <family val="0"/>
      </rPr>
      <t>Wykonawca w ramach realizacji zamówienia zobowiązany jest zapewnić we własnym zakresie alkohol w ilości wskazanej poniżej (bez ponoszenia kosztów przez Zamawiającego):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</si>
</sst>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44">
    <font>
      <sz val="10"/>
      <name val="Arial CE"/>
      <family val="0"/>
    </font>
    <font>
      <b/>
      <sz val="10"/>
      <name val="Arial CE"/>
      <family val="0"/>
    </font>
    <font>
      <sz val="10"/>
      <color indexed="10"/>
      <name val="Arial CE"/>
      <family val="0"/>
    </font>
    <font>
      <sz val="10"/>
      <color indexed="12"/>
      <name val="Arial CE"/>
      <family val="0"/>
    </font>
    <font>
      <b/>
      <sz val="10"/>
      <color indexed="12"/>
      <name val="Arial CE"/>
      <family val="0"/>
    </font>
    <font>
      <sz val="10"/>
      <color indexed="4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FF0000"/>
      <name val="Arial C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22"/>
      </left>
      <right>
        <color indexed="63"/>
      </right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>
        <color indexed="63"/>
      </left>
      <right style="thin"/>
      <top style="thin"/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 style="thin">
        <color indexed="22"/>
      </left>
      <right>
        <color indexed="63"/>
      </right>
      <top style="medium"/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/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33" borderId="11" xfId="0" applyFill="1" applyBorder="1" applyAlignment="1">
      <alignment wrapText="1"/>
    </xf>
    <xf numFmtId="0" fontId="0" fillId="33" borderId="12" xfId="0" applyFill="1" applyBorder="1" applyAlignment="1">
      <alignment wrapText="1"/>
    </xf>
    <xf numFmtId="0" fontId="0" fillId="33" borderId="10" xfId="0" applyFill="1" applyBorder="1" applyAlignment="1">
      <alignment wrapText="1"/>
    </xf>
    <xf numFmtId="0" fontId="1" fillId="33" borderId="13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0" fillId="0" borderId="14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34" borderId="0" xfId="0" applyFont="1" applyFill="1" applyBorder="1" applyAlignment="1">
      <alignment horizontal="center" wrapText="1"/>
    </xf>
    <xf numFmtId="0" fontId="0" fillId="34" borderId="0" xfId="0" applyFill="1" applyBorder="1" applyAlignment="1">
      <alignment wrapText="1"/>
    </xf>
    <xf numFmtId="3" fontId="3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34" borderId="14" xfId="0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34" borderId="0" xfId="0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1" fillId="35" borderId="0" xfId="0" applyFont="1" applyFill="1" applyAlignment="1">
      <alignment horizontal="center" vertical="center"/>
    </xf>
    <xf numFmtId="0" fontId="0" fillId="35" borderId="0" xfId="0" applyFill="1" applyAlignment="1">
      <alignment wrapText="1"/>
    </xf>
    <xf numFmtId="0" fontId="0" fillId="0" borderId="16" xfId="0" applyBorder="1" applyAlignment="1">
      <alignment wrapText="1"/>
    </xf>
    <xf numFmtId="0" fontId="0" fillId="34" borderId="0" xfId="0" applyFill="1" applyBorder="1" applyAlignment="1">
      <alignment horizontal="center" vertical="center" wrapText="1"/>
    </xf>
    <xf numFmtId="0" fontId="0" fillId="34" borderId="0" xfId="0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wrapText="1"/>
    </xf>
    <xf numFmtId="0" fontId="1" fillId="33" borderId="13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wrapText="1"/>
    </xf>
    <xf numFmtId="3" fontId="4" fillId="0" borderId="17" xfId="0" applyNumberFormat="1" applyFont="1" applyBorder="1" applyAlignment="1">
      <alignment horizontal="center" wrapText="1"/>
    </xf>
    <xf numFmtId="0" fontId="4" fillId="34" borderId="17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0" fillId="0" borderId="18" xfId="0" applyFont="1" applyFill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 wrapText="1"/>
    </xf>
    <xf numFmtId="0" fontId="0" fillId="0" borderId="20" xfId="0" applyBorder="1" applyAlignment="1">
      <alignment horizontal="center" vertical="center"/>
    </xf>
    <xf numFmtId="3" fontId="4" fillId="0" borderId="21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3" fillId="34" borderId="24" xfId="0" applyFont="1" applyFill="1" applyBorder="1" applyAlignment="1">
      <alignment horizontal="center" wrapText="1"/>
    </xf>
    <xf numFmtId="0" fontId="3" fillId="34" borderId="25" xfId="0" applyFont="1" applyFill="1" applyBorder="1" applyAlignment="1">
      <alignment horizontal="center" wrapText="1"/>
    </xf>
    <xf numFmtId="0" fontId="3" fillId="34" borderId="26" xfId="0" applyFont="1" applyFill="1" applyBorder="1" applyAlignment="1">
      <alignment horizontal="center" wrapText="1"/>
    </xf>
    <xf numFmtId="0" fontId="0" fillId="0" borderId="27" xfId="0" applyBorder="1" applyAlignment="1">
      <alignment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wrapText="1"/>
    </xf>
    <xf numFmtId="0" fontId="43" fillId="0" borderId="13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3" xfId="0" applyFont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 wrapText="1"/>
    </xf>
    <xf numFmtId="0" fontId="0" fillId="0" borderId="28" xfId="0" applyFont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33" borderId="13" xfId="0" applyFont="1" applyFill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35" borderId="0" xfId="0" applyFont="1" applyFill="1" applyAlignment="1">
      <alignment wrapText="1"/>
    </xf>
    <xf numFmtId="0" fontId="0" fillId="35" borderId="0" xfId="0" applyFont="1" applyFill="1" applyAlignment="1">
      <alignment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33" borderId="11" xfId="0" applyFont="1" applyFill="1" applyBorder="1" applyAlignment="1">
      <alignment wrapText="1"/>
    </xf>
    <xf numFmtId="0" fontId="0" fillId="33" borderId="12" xfId="0" applyFont="1" applyFill="1" applyBorder="1" applyAlignment="1">
      <alignment wrapText="1"/>
    </xf>
    <xf numFmtId="0" fontId="1" fillId="33" borderId="16" xfId="0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horizontal="left" vertical="center" wrapText="1"/>
    </xf>
    <xf numFmtId="0" fontId="1" fillId="33" borderId="15" xfId="0" applyFont="1" applyFill="1" applyBorder="1" applyAlignment="1">
      <alignment horizontal="left" vertical="center" wrapText="1"/>
    </xf>
    <xf numFmtId="0" fontId="1" fillId="33" borderId="20" xfId="0" applyFont="1" applyFill="1" applyBorder="1" applyAlignment="1">
      <alignment horizontal="left" vertical="center" wrapText="1"/>
    </xf>
    <xf numFmtId="0" fontId="1" fillId="33" borderId="18" xfId="0" applyFont="1" applyFill="1" applyBorder="1" applyAlignment="1">
      <alignment horizontal="left" vertical="center" wrapText="1"/>
    </xf>
    <xf numFmtId="0" fontId="1" fillId="33" borderId="31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0" fillId="0" borderId="19" xfId="0" applyBorder="1" applyAlignment="1">
      <alignment horizontal="center" vertical="center"/>
    </xf>
    <xf numFmtId="0" fontId="0" fillId="0" borderId="23" xfId="0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10" xfId="0" applyBorder="1" applyAlignment="1">
      <alignment horizontal="center" vertical="center"/>
    </xf>
    <xf numFmtId="0" fontId="1" fillId="33" borderId="13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1" fillId="33" borderId="16" xfId="0" applyFont="1" applyFill="1" applyBorder="1" applyAlignment="1">
      <alignment horizontal="left" wrapText="1"/>
    </xf>
    <xf numFmtId="0" fontId="1" fillId="33" borderId="14" xfId="0" applyFont="1" applyFill="1" applyBorder="1" applyAlignment="1">
      <alignment horizontal="left" wrapText="1"/>
    </xf>
    <xf numFmtId="0" fontId="1" fillId="33" borderId="15" xfId="0" applyFont="1" applyFill="1" applyBorder="1" applyAlignment="1">
      <alignment horizontal="left" wrapText="1"/>
    </xf>
    <xf numFmtId="0" fontId="1" fillId="33" borderId="20" xfId="0" applyFont="1" applyFill="1" applyBorder="1" applyAlignment="1">
      <alignment horizontal="left" wrapText="1"/>
    </xf>
    <xf numFmtId="0" fontId="1" fillId="33" borderId="18" xfId="0" applyFont="1" applyFill="1" applyBorder="1" applyAlignment="1">
      <alignment horizontal="left" wrapText="1"/>
    </xf>
    <xf numFmtId="0" fontId="1" fillId="33" borderId="31" xfId="0" applyFont="1" applyFill="1" applyBorder="1" applyAlignment="1">
      <alignment horizontal="left" wrapText="1"/>
    </xf>
    <xf numFmtId="0" fontId="0" fillId="33" borderId="13" xfId="0" applyFill="1" applyBorder="1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8" fillId="33" borderId="13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2"/>
  <sheetViews>
    <sheetView tabSelected="1" zoomScale="175" zoomScaleNormal="175" zoomScaleSheetLayoutView="50" zoomScalePageLayoutView="0" workbookViewId="0" topLeftCell="A1">
      <selection activeCell="A90" sqref="A90:IV90"/>
    </sheetView>
  </sheetViews>
  <sheetFormatPr defaultColWidth="9.00390625" defaultRowHeight="12.75"/>
  <cols>
    <col min="1" max="1" width="3.875" style="26" customWidth="1"/>
    <col min="2" max="2" width="31.00390625" style="1" customWidth="1"/>
    <col min="3" max="3" width="18.125" style="1" customWidth="1"/>
    <col min="4" max="4" width="20.125" style="1" customWidth="1"/>
    <col min="5" max="5" width="88.75390625" style="1" customWidth="1"/>
  </cols>
  <sheetData>
    <row r="1" ht="12.75">
      <c r="B1" s="1">
        <f>SUM(I11)</f>
        <v>0</v>
      </c>
    </row>
    <row r="2" ht="12.75">
      <c r="B2" s="75" t="s">
        <v>112</v>
      </c>
    </row>
    <row r="3" spans="2:3" ht="12.75">
      <c r="B3" s="85" t="s">
        <v>109</v>
      </c>
      <c r="C3" s="86"/>
    </row>
    <row r="4" ht="6.75" customHeight="1">
      <c r="B4" s="7"/>
    </row>
    <row r="5" spans="2:5" ht="12.75">
      <c r="B5" s="91" t="s">
        <v>113</v>
      </c>
      <c r="C5" s="86"/>
      <c r="D5" s="86"/>
      <c r="E5" s="86"/>
    </row>
    <row r="6" ht="6" customHeight="1">
      <c r="B6" s="7"/>
    </row>
    <row r="7" spans="1:5" ht="12.75">
      <c r="A7" s="36" t="s">
        <v>40</v>
      </c>
      <c r="B7" s="87" t="s">
        <v>114</v>
      </c>
      <c r="C7" s="88"/>
      <c r="D7" s="88"/>
      <c r="E7" s="37"/>
    </row>
    <row r="8" ht="6" customHeight="1"/>
    <row r="9" ht="6" customHeight="1"/>
    <row r="10" spans="1:5" ht="12.75">
      <c r="A10" s="43" t="s">
        <v>3</v>
      </c>
      <c r="B10" s="100" t="s">
        <v>110</v>
      </c>
      <c r="C10" s="81"/>
      <c r="D10" s="81"/>
      <c r="E10" s="82"/>
    </row>
    <row r="11" spans="1:5" ht="12.75" customHeight="1">
      <c r="A11" s="78" t="s">
        <v>2</v>
      </c>
      <c r="B11" s="89" t="s">
        <v>4</v>
      </c>
      <c r="C11" s="83" t="s">
        <v>58</v>
      </c>
      <c r="D11" s="83" t="s">
        <v>97</v>
      </c>
      <c r="E11" s="11" t="s">
        <v>1</v>
      </c>
    </row>
    <row r="12" spans="1:5" ht="24" customHeight="1">
      <c r="A12" s="79"/>
      <c r="B12" s="90"/>
      <c r="C12" s="84"/>
      <c r="D12" s="84"/>
      <c r="E12" s="19"/>
    </row>
    <row r="13" spans="1:9" ht="19.5" customHeight="1">
      <c r="A13" s="20" t="s">
        <v>3</v>
      </c>
      <c r="B13" s="72" t="s">
        <v>111</v>
      </c>
      <c r="C13" s="18">
        <v>730</v>
      </c>
      <c r="D13" s="18">
        <v>73</v>
      </c>
      <c r="E13" s="22" t="s">
        <v>115</v>
      </c>
      <c r="F13" s="8"/>
      <c r="G13" s="8"/>
      <c r="H13" s="8"/>
      <c r="I13" s="8"/>
    </row>
    <row r="14" spans="1:9" ht="9.75" customHeight="1">
      <c r="A14" s="27"/>
      <c r="B14" s="10"/>
      <c r="C14" s="13"/>
      <c r="D14" s="14"/>
      <c r="E14" s="10"/>
      <c r="F14" s="8"/>
      <c r="G14" s="8"/>
      <c r="H14" s="8"/>
      <c r="I14" s="8"/>
    </row>
    <row r="15" spans="1:5" ht="12.75">
      <c r="A15" s="43">
        <v>2</v>
      </c>
      <c r="B15" s="80" t="s">
        <v>5</v>
      </c>
      <c r="C15" s="81"/>
      <c r="D15" s="81"/>
      <c r="E15" s="82"/>
    </row>
    <row r="16" spans="1:5" ht="12.75" customHeight="1">
      <c r="A16" s="78" t="s">
        <v>2</v>
      </c>
      <c r="B16" s="83" t="s">
        <v>62</v>
      </c>
      <c r="C16" s="83" t="s">
        <v>58</v>
      </c>
      <c r="D16" s="83" t="s">
        <v>98</v>
      </c>
      <c r="E16" s="11" t="s">
        <v>1</v>
      </c>
    </row>
    <row r="17" spans="1:5" ht="24" customHeight="1">
      <c r="A17" s="79"/>
      <c r="B17" s="84"/>
      <c r="C17" s="84"/>
      <c r="D17" s="84"/>
      <c r="E17" s="19"/>
    </row>
    <row r="18" spans="1:5" ht="32.25" customHeight="1">
      <c r="A18" s="20" t="s">
        <v>3</v>
      </c>
      <c r="B18" s="2" t="s">
        <v>75</v>
      </c>
      <c r="C18" s="18">
        <v>400</v>
      </c>
      <c r="D18" s="18">
        <v>100</v>
      </c>
      <c r="E18" s="2"/>
    </row>
    <row r="19" spans="1:5" ht="30.75" customHeight="1">
      <c r="A19" s="20" t="s">
        <v>6</v>
      </c>
      <c r="B19" s="2" t="s">
        <v>76</v>
      </c>
      <c r="C19" s="18">
        <v>400</v>
      </c>
      <c r="D19" s="18">
        <v>100</v>
      </c>
      <c r="E19" s="2"/>
    </row>
    <row r="20" spans="1:5" ht="15.75" customHeight="1" thickBot="1">
      <c r="A20" s="27"/>
      <c r="B20" s="10"/>
      <c r="C20" s="54">
        <f>SUM(C18:C19)</f>
        <v>800</v>
      </c>
      <c r="D20" s="54">
        <v>200</v>
      </c>
      <c r="E20" s="10"/>
    </row>
    <row r="21" spans="1:5" ht="12" customHeight="1">
      <c r="A21" s="27"/>
      <c r="B21" s="10"/>
      <c r="C21" s="13"/>
      <c r="D21" s="13"/>
      <c r="E21" s="10"/>
    </row>
    <row r="22" spans="1:5" ht="26.25" customHeight="1">
      <c r="A22" s="80" t="s">
        <v>106</v>
      </c>
      <c r="B22" s="92"/>
      <c r="C22" s="92"/>
      <c r="D22" s="92"/>
      <c r="E22" s="93"/>
    </row>
    <row r="23" ht="9" customHeight="1"/>
    <row r="24" spans="1:5" ht="12.75">
      <c r="A24" s="43" t="s">
        <v>7</v>
      </c>
      <c r="B24" s="6" t="s">
        <v>8</v>
      </c>
      <c r="C24" s="3"/>
      <c r="D24" s="3"/>
      <c r="E24" s="4"/>
    </row>
    <row r="25" spans="1:5" ht="12.75" customHeight="1">
      <c r="A25" s="78" t="s">
        <v>2</v>
      </c>
      <c r="B25" s="83" t="s">
        <v>77</v>
      </c>
      <c r="C25" s="83" t="s">
        <v>58</v>
      </c>
      <c r="D25" s="83" t="s">
        <v>67</v>
      </c>
      <c r="E25" s="83" t="s">
        <v>1</v>
      </c>
    </row>
    <row r="26" spans="1:5" ht="24" customHeight="1">
      <c r="A26" s="79"/>
      <c r="B26" s="84"/>
      <c r="C26" s="84"/>
      <c r="D26" s="84"/>
      <c r="E26" s="84"/>
    </row>
    <row r="27" spans="1:5" ht="25.5">
      <c r="A27" s="20" t="s">
        <v>3</v>
      </c>
      <c r="B27" s="69" t="s">
        <v>101</v>
      </c>
      <c r="C27" s="18">
        <v>1400</v>
      </c>
      <c r="D27" s="18">
        <v>70</v>
      </c>
      <c r="E27" s="22" t="s">
        <v>99</v>
      </c>
    </row>
    <row r="28" spans="1:5" ht="79.5" customHeight="1">
      <c r="A28" s="20" t="s">
        <v>6</v>
      </c>
      <c r="B28" s="72" t="s">
        <v>108</v>
      </c>
      <c r="C28" s="18">
        <v>400</v>
      </c>
      <c r="D28" s="18">
        <v>12</v>
      </c>
      <c r="E28" s="2" t="s">
        <v>102</v>
      </c>
    </row>
    <row r="29" spans="1:5" ht="57.75" customHeight="1">
      <c r="A29" s="20" t="s">
        <v>7</v>
      </c>
      <c r="B29" s="70" t="s">
        <v>103</v>
      </c>
      <c r="C29" s="18">
        <v>1400</v>
      </c>
      <c r="D29" s="18">
        <v>56</v>
      </c>
      <c r="E29" s="22" t="s">
        <v>100</v>
      </c>
    </row>
    <row r="30" spans="1:5" ht="39.75" customHeight="1">
      <c r="A30" s="20" t="s">
        <v>10</v>
      </c>
      <c r="B30" s="72" t="s">
        <v>116</v>
      </c>
      <c r="C30" s="18">
        <v>700</v>
      </c>
      <c r="D30" s="18">
        <v>21</v>
      </c>
      <c r="E30" s="22" t="s">
        <v>100</v>
      </c>
    </row>
    <row r="31" spans="1:5" ht="36.75" customHeight="1">
      <c r="A31" s="20" t="s">
        <v>11</v>
      </c>
      <c r="B31" s="70" t="s">
        <v>78</v>
      </c>
      <c r="C31" s="18">
        <v>700</v>
      </c>
      <c r="D31" s="18">
        <v>21</v>
      </c>
      <c r="E31" s="2"/>
    </row>
    <row r="32" spans="1:5" ht="13.5" thickBot="1">
      <c r="A32" s="27"/>
      <c r="B32" s="64"/>
      <c r="C32" s="49">
        <f>SUM(C27:C31)</f>
        <v>4600</v>
      </c>
      <c r="D32" s="49">
        <f>SUM(D27:D31)</f>
        <v>180</v>
      </c>
      <c r="E32" s="59"/>
    </row>
    <row r="33" spans="1:5" ht="12.75" customHeight="1">
      <c r="A33" s="94" t="s">
        <v>81</v>
      </c>
      <c r="B33" s="95"/>
      <c r="C33" s="95"/>
      <c r="D33" s="95"/>
      <c r="E33" s="96"/>
    </row>
    <row r="34" spans="1:5" ht="24" customHeight="1">
      <c r="A34" s="97"/>
      <c r="B34" s="98"/>
      <c r="C34" s="98"/>
      <c r="D34" s="98"/>
      <c r="E34" s="99"/>
    </row>
    <row r="35" ht="12.75">
      <c r="A35" s="10"/>
    </row>
    <row r="36" spans="1:5" ht="12.75">
      <c r="A36" s="43" t="s">
        <v>10</v>
      </c>
      <c r="B36" s="6" t="s">
        <v>84</v>
      </c>
      <c r="C36" s="3"/>
      <c r="D36" s="3"/>
      <c r="E36" s="4"/>
    </row>
    <row r="37" spans="1:5" ht="24" customHeight="1">
      <c r="A37" s="78" t="s">
        <v>2</v>
      </c>
      <c r="B37" s="83" t="s">
        <v>50</v>
      </c>
      <c r="C37" s="83" t="s">
        <v>58</v>
      </c>
      <c r="D37" s="83" t="s">
        <v>59</v>
      </c>
      <c r="E37" s="83" t="s">
        <v>1</v>
      </c>
    </row>
    <row r="38" spans="1:5" ht="18.75" customHeight="1">
      <c r="A38" s="79"/>
      <c r="B38" s="84"/>
      <c r="C38" s="84"/>
      <c r="D38" s="84"/>
      <c r="E38" s="84"/>
    </row>
    <row r="39" spans="1:5" ht="12.75">
      <c r="A39" s="20">
        <v>1</v>
      </c>
      <c r="B39" s="2" t="s">
        <v>82</v>
      </c>
      <c r="C39" s="16"/>
      <c r="D39" s="12"/>
      <c r="E39" s="2"/>
    </row>
    <row r="40" spans="1:5" ht="12.75">
      <c r="A40" s="20">
        <v>2</v>
      </c>
      <c r="B40" s="2" t="s">
        <v>83</v>
      </c>
      <c r="C40" s="2"/>
      <c r="D40" s="2"/>
      <c r="E40" s="2"/>
    </row>
    <row r="41" spans="1:5" ht="12.75">
      <c r="A41" s="20">
        <v>3</v>
      </c>
      <c r="B41" s="2" t="s">
        <v>79</v>
      </c>
      <c r="C41" s="2"/>
      <c r="D41" s="2"/>
      <c r="E41" s="2"/>
    </row>
    <row r="42" spans="1:5" ht="12.75">
      <c r="A42" s="20">
        <v>4</v>
      </c>
      <c r="B42" s="2" t="s">
        <v>80</v>
      </c>
      <c r="C42" s="2"/>
      <c r="D42" s="2"/>
      <c r="E42" s="2"/>
    </row>
    <row r="43" spans="1:5" ht="27" customHeight="1" thickBot="1">
      <c r="A43" s="27"/>
      <c r="B43" s="10"/>
      <c r="C43" s="45">
        <v>700</v>
      </c>
      <c r="D43" s="44">
        <v>105</v>
      </c>
      <c r="E43" s="10"/>
    </row>
    <row r="44" spans="1:5" ht="12" customHeight="1">
      <c r="A44" s="27"/>
      <c r="B44" s="10"/>
      <c r="C44" s="51"/>
      <c r="D44" s="52"/>
      <c r="E44" s="10"/>
    </row>
    <row r="45" spans="1:5" ht="9" customHeight="1">
      <c r="A45" s="27"/>
      <c r="B45" s="10"/>
      <c r="C45" s="15"/>
      <c r="D45" s="15"/>
      <c r="E45" s="10"/>
    </row>
    <row r="46" spans="1:5" ht="12.75">
      <c r="A46" s="110" t="s">
        <v>64</v>
      </c>
      <c r="B46" s="111"/>
      <c r="C46" s="111"/>
      <c r="D46" s="111"/>
      <c r="E46" s="112"/>
    </row>
    <row r="47" spans="1:5" ht="15.75" customHeight="1">
      <c r="A47" s="113"/>
      <c r="B47" s="114"/>
      <c r="C47" s="114"/>
      <c r="D47" s="114"/>
      <c r="E47" s="115"/>
    </row>
    <row r="48" spans="1:5" ht="12.75">
      <c r="A48" s="101"/>
      <c r="B48" s="101"/>
      <c r="C48" s="101"/>
      <c r="D48" s="101"/>
      <c r="E48" s="101"/>
    </row>
    <row r="49" spans="1:5" ht="12.75">
      <c r="A49" s="43" t="s">
        <v>11</v>
      </c>
      <c r="B49" s="6" t="s">
        <v>14</v>
      </c>
      <c r="C49" s="3"/>
      <c r="D49" s="3"/>
      <c r="E49" s="4"/>
    </row>
    <row r="50" spans="1:5" ht="12.75" customHeight="1">
      <c r="A50" s="78" t="s">
        <v>2</v>
      </c>
      <c r="B50" s="83" t="s">
        <v>77</v>
      </c>
      <c r="C50" s="83" t="s">
        <v>58</v>
      </c>
      <c r="D50" s="83" t="s">
        <v>67</v>
      </c>
      <c r="E50" s="83" t="s">
        <v>1</v>
      </c>
    </row>
    <row r="51" spans="1:5" ht="25.5" customHeight="1">
      <c r="A51" s="79"/>
      <c r="B51" s="84"/>
      <c r="C51" s="84"/>
      <c r="D51" s="84"/>
      <c r="E51" s="84"/>
    </row>
    <row r="52" spans="1:5" s="1" customFormat="1" ht="109.5" customHeight="1">
      <c r="A52" s="19" t="s">
        <v>3</v>
      </c>
      <c r="B52" s="72" t="s">
        <v>86</v>
      </c>
      <c r="C52" s="18">
        <v>1400</v>
      </c>
      <c r="D52" s="18">
        <v>112</v>
      </c>
      <c r="E52" s="72" t="s">
        <v>105</v>
      </c>
    </row>
    <row r="53" spans="1:5" s="1" customFormat="1" ht="51">
      <c r="A53" s="19" t="s">
        <v>6</v>
      </c>
      <c r="B53" s="22" t="s">
        <v>87</v>
      </c>
      <c r="C53" s="18">
        <v>500</v>
      </c>
      <c r="D53" s="18">
        <v>40</v>
      </c>
      <c r="E53" s="72" t="s">
        <v>104</v>
      </c>
    </row>
    <row r="54" spans="1:5" s="1" customFormat="1" ht="93" customHeight="1">
      <c r="A54" s="19" t="s">
        <v>7</v>
      </c>
      <c r="B54" s="72" t="s">
        <v>88</v>
      </c>
      <c r="C54" s="18">
        <v>700</v>
      </c>
      <c r="D54" s="18">
        <v>56</v>
      </c>
      <c r="E54" s="69" t="s">
        <v>107</v>
      </c>
    </row>
    <row r="55" spans="1:5" s="1" customFormat="1" ht="36.75" customHeight="1">
      <c r="A55" s="19" t="s">
        <v>10</v>
      </c>
      <c r="B55" s="22" t="s">
        <v>65</v>
      </c>
      <c r="C55" s="18">
        <v>500</v>
      </c>
      <c r="D55" s="18">
        <v>50</v>
      </c>
      <c r="E55" s="56"/>
    </row>
    <row r="56" spans="1:5" ht="12.75">
      <c r="A56" s="102"/>
      <c r="B56" s="103"/>
      <c r="C56" s="50">
        <f>SUM(C52:C55)</f>
        <v>3100</v>
      </c>
      <c r="D56" s="33">
        <f>SUM(D52:D55)</f>
        <v>258</v>
      </c>
      <c r="E56" s="59"/>
    </row>
    <row r="57" spans="1:5" ht="23.25" customHeight="1">
      <c r="A57" s="60"/>
      <c r="B57" s="58"/>
      <c r="C57" s="61"/>
      <c r="D57" s="62"/>
      <c r="E57" s="63"/>
    </row>
    <row r="58" spans="1:5" ht="12.75" customHeight="1">
      <c r="A58" s="25"/>
      <c r="B58" s="5" t="s">
        <v>39</v>
      </c>
      <c r="C58" s="32"/>
      <c r="D58" s="5"/>
      <c r="E58" s="5"/>
    </row>
    <row r="59" spans="1:5" ht="34.5" customHeight="1">
      <c r="A59" s="20" t="s">
        <v>3</v>
      </c>
      <c r="B59" s="2" t="s">
        <v>38</v>
      </c>
      <c r="C59" s="18">
        <v>650</v>
      </c>
      <c r="D59" s="18">
        <v>98</v>
      </c>
      <c r="E59" s="70" t="s">
        <v>89</v>
      </c>
    </row>
    <row r="60" spans="1:5" ht="12.75">
      <c r="A60" s="20" t="s">
        <v>6</v>
      </c>
      <c r="B60" s="2" t="s">
        <v>90</v>
      </c>
      <c r="C60" s="12">
        <v>900</v>
      </c>
      <c r="D60" s="18">
        <v>135</v>
      </c>
      <c r="E60" s="76" t="s">
        <v>89</v>
      </c>
    </row>
    <row r="61" spans="1:5" ht="24.75" customHeight="1" thickBot="1">
      <c r="A61" s="28"/>
      <c r="B61" s="9"/>
      <c r="C61" s="44">
        <f>SUM(C59:C60)</f>
        <v>1550</v>
      </c>
      <c r="D61" s="44">
        <f>SUM(D59:D60)</f>
        <v>233</v>
      </c>
      <c r="E61" s="10"/>
    </row>
    <row r="62" spans="1:5" ht="25.5" customHeight="1">
      <c r="A62" s="27"/>
      <c r="B62" s="10"/>
      <c r="C62" s="15"/>
      <c r="D62" s="15"/>
      <c r="E62" s="10"/>
    </row>
    <row r="63" ht="10.5" customHeight="1"/>
    <row r="64" spans="1:5" ht="15" customHeight="1">
      <c r="A64" s="94" t="s">
        <v>63</v>
      </c>
      <c r="B64" s="95"/>
      <c r="C64" s="95"/>
      <c r="D64" s="95"/>
      <c r="E64" s="96"/>
    </row>
    <row r="65" spans="1:5" ht="12.75" customHeight="1">
      <c r="A65" s="97"/>
      <c r="B65" s="98"/>
      <c r="C65" s="98"/>
      <c r="D65" s="98"/>
      <c r="E65" s="99"/>
    </row>
    <row r="66" spans="1:5" ht="12.75" customHeight="1">
      <c r="A66" s="53"/>
      <c r="B66" s="53"/>
      <c r="C66" s="53"/>
      <c r="D66" s="53"/>
      <c r="E66" s="53"/>
    </row>
    <row r="67" spans="1:5" ht="18" customHeight="1">
      <c r="A67" s="57" t="s">
        <v>12</v>
      </c>
      <c r="B67" s="107" t="s">
        <v>66</v>
      </c>
      <c r="C67" s="124"/>
      <c r="D67" s="124"/>
      <c r="E67" s="124"/>
    </row>
    <row r="68" spans="1:5" ht="12.75" customHeight="1">
      <c r="A68" s="106" t="s">
        <v>2</v>
      </c>
      <c r="B68" s="83" t="s">
        <v>77</v>
      </c>
      <c r="C68" s="83" t="s">
        <v>58</v>
      </c>
      <c r="D68" s="83" t="s">
        <v>67</v>
      </c>
      <c r="E68" s="119" t="s">
        <v>1</v>
      </c>
    </row>
    <row r="69" spans="1:5" ht="25.5" customHeight="1">
      <c r="A69" s="106"/>
      <c r="B69" s="84"/>
      <c r="C69" s="84"/>
      <c r="D69" s="84"/>
      <c r="E69" s="120"/>
    </row>
    <row r="70" spans="1:5" ht="25.5">
      <c r="A70" s="20" t="s">
        <v>3</v>
      </c>
      <c r="B70" s="74" t="s">
        <v>91</v>
      </c>
      <c r="C70" s="18">
        <v>700</v>
      </c>
      <c r="D70" s="18">
        <v>35</v>
      </c>
      <c r="E70" s="73" t="s">
        <v>85</v>
      </c>
    </row>
    <row r="71" spans="1:5" ht="51">
      <c r="A71" s="20">
        <v>2</v>
      </c>
      <c r="B71" s="72" t="s">
        <v>123</v>
      </c>
      <c r="C71" s="18">
        <v>500</v>
      </c>
      <c r="D71" s="18">
        <v>50</v>
      </c>
      <c r="E71" s="71"/>
    </row>
    <row r="72" spans="1:5" ht="13.5" thickBot="1">
      <c r="A72" s="28"/>
      <c r="B72" s="34"/>
      <c r="C72" s="44">
        <f>SUM(C70:C71)</f>
        <v>1200</v>
      </c>
      <c r="D72" s="44">
        <f>SUM(D70:D71)</f>
        <v>85</v>
      </c>
      <c r="E72" s="38"/>
    </row>
    <row r="73" ht="30.75" customHeight="1"/>
    <row r="74" spans="1:5" ht="9.75" customHeight="1">
      <c r="A74" s="30"/>
      <c r="B74" s="77"/>
      <c r="C74" s="77"/>
      <c r="D74" s="77"/>
      <c r="E74" s="15"/>
    </row>
    <row r="75" ht="0.75" customHeight="1"/>
    <row r="76" ht="7.5" customHeight="1" hidden="1"/>
    <row r="77" spans="1:5" ht="21" customHeight="1">
      <c r="A77" s="80" t="s">
        <v>117</v>
      </c>
      <c r="B77" s="104"/>
      <c r="C77" s="104"/>
      <c r="D77" s="104"/>
      <c r="E77" s="105"/>
    </row>
    <row r="78" ht="9" customHeight="1">
      <c r="A78" s="29"/>
    </row>
    <row r="79" spans="1:5" ht="12.75">
      <c r="A79" s="43" t="s">
        <v>13</v>
      </c>
      <c r="B79" s="80" t="s">
        <v>124</v>
      </c>
      <c r="C79" s="125"/>
      <c r="D79" s="125"/>
      <c r="E79" s="126"/>
    </row>
    <row r="80" spans="1:5" ht="12.75" customHeight="1">
      <c r="A80" s="78" t="s">
        <v>2</v>
      </c>
      <c r="B80" s="83" t="s">
        <v>17</v>
      </c>
      <c r="C80" s="83" t="s">
        <v>61</v>
      </c>
      <c r="D80" s="83" t="s">
        <v>92</v>
      </c>
      <c r="E80" s="83" t="s">
        <v>1</v>
      </c>
    </row>
    <row r="81" spans="1:5" ht="23.25" customHeight="1">
      <c r="A81" s="79"/>
      <c r="B81" s="84"/>
      <c r="C81" s="84"/>
      <c r="D81" s="84"/>
      <c r="E81" s="84"/>
    </row>
    <row r="82" spans="1:5" ht="12.75">
      <c r="A82" s="20" t="s">
        <v>3</v>
      </c>
      <c r="B82" s="2" t="s">
        <v>18</v>
      </c>
      <c r="C82" s="12">
        <v>300</v>
      </c>
      <c r="D82" s="12">
        <v>150</v>
      </c>
      <c r="E82" s="2" t="s">
        <v>55</v>
      </c>
    </row>
    <row r="83" spans="1:5" ht="12.75">
      <c r="A83" s="20" t="s">
        <v>6</v>
      </c>
      <c r="B83" s="2" t="s">
        <v>19</v>
      </c>
      <c r="C83" s="12">
        <v>300</v>
      </c>
      <c r="D83" s="12">
        <v>210</v>
      </c>
      <c r="E83" s="2" t="s">
        <v>21</v>
      </c>
    </row>
    <row r="84" spans="1:5" ht="12.75">
      <c r="A84" s="20" t="s">
        <v>7</v>
      </c>
      <c r="B84" s="2" t="s">
        <v>20</v>
      </c>
      <c r="C84" s="12">
        <v>150</v>
      </c>
      <c r="D84" s="12">
        <v>105</v>
      </c>
      <c r="E84" s="2" t="s">
        <v>21</v>
      </c>
    </row>
    <row r="85" spans="1:5" ht="12.75">
      <c r="A85" s="20" t="s">
        <v>10</v>
      </c>
      <c r="B85" s="2" t="s">
        <v>56</v>
      </c>
      <c r="C85" s="12">
        <v>50</v>
      </c>
      <c r="D85" s="12">
        <v>35</v>
      </c>
      <c r="E85" s="2" t="s">
        <v>73</v>
      </c>
    </row>
    <row r="86" spans="1:5" ht="12.75">
      <c r="A86" s="20" t="s">
        <v>11</v>
      </c>
      <c r="B86" s="2" t="s">
        <v>22</v>
      </c>
      <c r="C86" s="12">
        <v>25</v>
      </c>
      <c r="D86" s="12">
        <v>17.5</v>
      </c>
      <c r="E86" s="2" t="s">
        <v>73</v>
      </c>
    </row>
    <row r="87" spans="1:5" ht="12.75">
      <c r="A87" s="21" t="s">
        <v>12</v>
      </c>
      <c r="B87" s="2" t="s">
        <v>23</v>
      </c>
      <c r="C87" s="12">
        <v>20</v>
      </c>
      <c r="D87" s="12">
        <v>14</v>
      </c>
      <c r="E87" s="2" t="s">
        <v>73</v>
      </c>
    </row>
    <row r="88" spans="1:5" ht="39" customHeight="1">
      <c r="A88" s="21" t="s">
        <v>13</v>
      </c>
      <c r="B88" s="22" t="s">
        <v>24</v>
      </c>
      <c r="C88" s="18"/>
      <c r="D88" s="18">
        <v>50</v>
      </c>
      <c r="E88" s="22" t="s">
        <v>52</v>
      </c>
    </row>
    <row r="89" spans="1:5" s="24" customFormat="1" ht="16.5" customHeight="1">
      <c r="A89" s="30"/>
      <c r="B89" s="40"/>
      <c r="C89" s="23"/>
      <c r="D89" s="23"/>
      <c r="E89" s="39"/>
    </row>
    <row r="91" spans="1:5" ht="12.75">
      <c r="A91" s="43" t="s">
        <v>16</v>
      </c>
      <c r="B91" s="107" t="s">
        <v>51</v>
      </c>
      <c r="C91" s="108"/>
      <c r="D91" s="108"/>
      <c r="E91" s="109"/>
    </row>
    <row r="92" spans="1:5" ht="24.75" customHeight="1">
      <c r="A92" s="78" t="s">
        <v>2</v>
      </c>
      <c r="B92" s="83" t="s">
        <v>25</v>
      </c>
      <c r="C92" s="83" t="s">
        <v>60</v>
      </c>
      <c r="D92" s="83" t="s">
        <v>68</v>
      </c>
      <c r="E92" s="83" t="s">
        <v>1</v>
      </c>
    </row>
    <row r="93" spans="1:5" ht="25.5" customHeight="1">
      <c r="A93" s="79"/>
      <c r="B93" s="84"/>
      <c r="C93" s="84"/>
      <c r="D93" s="84"/>
      <c r="E93" s="84"/>
    </row>
    <row r="94" spans="1:5" ht="19.5" customHeight="1">
      <c r="A94" s="20" t="s">
        <v>3</v>
      </c>
      <c r="B94" s="22" t="s">
        <v>26</v>
      </c>
      <c r="C94" s="18">
        <v>500</v>
      </c>
      <c r="D94" s="18">
        <v>250</v>
      </c>
      <c r="E94" s="22" t="s">
        <v>30</v>
      </c>
    </row>
    <row r="95" spans="1:5" ht="12.75">
      <c r="A95" s="20" t="s">
        <v>6</v>
      </c>
      <c r="B95" s="22" t="s">
        <v>27</v>
      </c>
      <c r="C95" s="18">
        <v>100</v>
      </c>
      <c r="D95" s="18">
        <v>50</v>
      </c>
      <c r="E95" s="22"/>
    </row>
    <row r="96" spans="1:5" ht="12.75">
      <c r="A96" s="20" t="s">
        <v>7</v>
      </c>
      <c r="B96" s="22" t="s">
        <v>28</v>
      </c>
      <c r="C96" s="18">
        <v>500</v>
      </c>
      <c r="D96" s="18">
        <v>250</v>
      </c>
      <c r="E96" s="22"/>
    </row>
    <row r="97" spans="1:5" ht="12.75">
      <c r="A97" s="20" t="s">
        <v>10</v>
      </c>
      <c r="B97" s="22" t="s">
        <v>29</v>
      </c>
      <c r="C97" s="18">
        <v>40</v>
      </c>
      <c r="D97" s="18">
        <v>40</v>
      </c>
      <c r="E97" s="22" t="s">
        <v>73</v>
      </c>
    </row>
    <row r="98" spans="1:5" ht="12.75">
      <c r="A98" s="20" t="s">
        <v>11</v>
      </c>
      <c r="B98" s="22" t="s">
        <v>31</v>
      </c>
      <c r="C98" s="18">
        <v>40</v>
      </c>
      <c r="D98" s="18">
        <v>40</v>
      </c>
      <c r="E98" s="22" t="s">
        <v>73</v>
      </c>
    </row>
    <row r="99" spans="1:5" ht="12.75">
      <c r="A99" s="21" t="s">
        <v>12</v>
      </c>
      <c r="B99" s="22" t="s">
        <v>47</v>
      </c>
      <c r="C99" s="18">
        <v>500</v>
      </c>
      <c r="D99" s="18">
        <v>500</v>
      </c>
      <c r="E99" s="22" t="s">
        <v>32</v>
      </c>
    </row>
    <row r="100" spans="1:5" ht="12.75">
      <c r="A100" s="30"/>
      <c r="B100" s="15"/>
      <c r="C100" s="55">
        <f>SUM(C94:C99)</f>
        <v>1680</v>
      </c>
      <c r="D100" s="55">
        <f>SUM(D94:D99)</f>
        <v>1130</v>
      </c>
      <c r="E100" s="35"/>
    </row>
    <row r="101" spans="1:5" ht="12.75">
      <c r="A101" s="30"/>
      <c r="B101" s="15"/>
      <c r="C101" s="39"/>
      <c r="D101" s="39"/>
      <c r="E101" s="35"/>
    </row>
    <row r="102" spans="1:5" ht="12.75" hidden="1">
      <c r="A102" s="30"/>
      <c r="B102" s="15"/>
      <c r="C102" s="39"/>
      <c r="D102" s="39"/>
      <c r="E102" s="35"/>
    </row>
    <row r="103" spans="1:5" ht="12.75" hidden="1">
      <c r="A103" s="30"/>
      <c r="B103" s="15"/>
      <c r="C103" s="39"/>
      <c r="D103" s="39"/>
      <c r="E103" s="40"/>
    </row>
    <row r="104" spans="1:5" ht="12.75">
      <c r="A104" s="36" t="s">
        <v>41</v>
      </c>
      <c r="B104" s="87" t="s">
        <v>119</v>
      </c>
      <c r="C104" s="88"/>
      <c r="D104" s="88"/>
      <c r="E104" s="37"/>
    </row>
    <row r="105" ht="12.75">
      <c r="B105" s="7"/>
    </row>
    <row r="106" spans="1:5" ht="12.75" customHeight="1">
      <c r="A106" s="78" t="s">
        <v>2</v>
      </c>
      <c r="B106" s="83" t="s">
        <v>15</v>
      </c>
      <c r="C106" s="83" t="s">
        <v>58</v>
      </c>
      <c r="D106" s="83" t="s">
        <v>69</v>
      </c>
      <c r="E106" s="83" t="s">
        <v>1</v>
      </c>
    </row>
    <row r="107" spans="1:5" ht="25.5" customHeight="1">
      <c r="A107" s="79"/>
      <c r="B107" s="84"/>
      <c r="C107" s="84"/>
      <c r="D107" s="84"/>
      <c r="E107" s="84"/>
    </row>
    <row r="108" spans="1:5" ht="12.75" customHeight="1">
      <c r="A108" s="20" t="s">
        <v>3</v>
      </c>
      <c r="B108" s="22" t="s">
        <v>34</v>
      </c>
      <c r="C108" s="18">
        <v>50</v>
      </c>
      <c r="D108" s="18" t="s">
        <v>120</v>
      </c>
      <c r="E108" s="2"/>
    </row>
    <row r="109" spans="1:5" ht="12.75" customHeight="1">
      <c r="A109" s="20" t="s">
        <v>6</v>
      </c>
      <c r="B109" s="22" t="s">
        <v>35</v>
      </c>
      <c r="C109" s="18">
        <v>50</v>
      </c>
      <c r="D109" s="18" t="s">
        <v>121</v>
      </c>
      <c r="E109" s="2"/>
    </row>
    <row r="110" spans="1:5" ht="12.75" customHeight="1">
      <c r="A110" s="20" t="s">
        <v>7</v>
      </c>
      <c r="B110" s="22" t="s">
        <v>93</v>
      </c>
      <c r="C110" s="18">
        <v>50</v>
      </c>
      <c r="D110" s="18" t="s">
        <v>121</v>
      </c>
      <c r="E110" s="2"/>
    </row>
    <row r="111" spans="1:5" ht="16.5" customHeight="1">
      <c r="A111" s="20" t="s">
        <v>10</v>
      </c>
      <c r="B111" s="22" t="s">
        <v>0</v>
      </c>
      <c r="C111" s="18">
        <v>50</v>
      </c>
      <c r="D111" s="18" t="s">
        <v>121</v>
      </c>
      <c r="E111" s="2"/>
    </row>
    <row r="112" spans="1:5" ht="12.75" customHeight="1">
      <c r="A112" s="20" t="s">
        <v>11</v>
      </c>
      <c r="B112" s="22" t="s">
        <v>36</v>
      </c>
      <c r="C112" s="18">
        <v>50</v>
      </c>
      <c r="D112" s="18" t="s">
        <v>122</v>
      </c>
      <c r="E112" s="2"/>
    </row>
    <row r="113" spans="1:5" ht="12.75" customHeight="1">
      <c r="A113" s="20" t="s">
        <v>12</v>
      </c>
      <c r="B113" s="22" t="s">
        <v>37</v>
      </c>
      <c r="C113" s="18">
        <v>50</v>
      </c>
      <c r="D113" s="18" t="s">
        <v>122</v>
      </c>
      <c r="E113" s="2"/>
    </row>
    <row r="114" spans="1:5" ht="25.5">
      <c r="A114" s="20" t="s">
        <v>13</v>
      </c>
      <c r="B114" s="22" t="s">
        <v>49</v>
      </c>
      <c r="C114" s="18" t="s">
        <v>33</v>
      </c>
      <c r="D114" s="19"/>
      <c r="E114" s="2"/>
    </row>
    <row r="115" spans="1:5" ht="25.5" customHeight="1">
      <c r="A115" s="30"/>
      <c r="B115" s="15"/>
      <c r="C115" s="39"/>
      <c r="D115" s="39"/>
      <c r="E115" s="15"/>
    </row>
    <row r="116" spans="1:5" ht="12.75">
      <c r="A116" s="36" t="s">
        <v>42</v>
      </c>
      <c r="B116" s="88" t="s">
        <v>57</v>
      </c>
      <c r="C116" s="88"/>
      <c r="D116" s="88"/>
      <c r="E116" s="37"/>
    </row>
    <row r="118" spans="1:5" ht="12.75">
      <c r="A118" s="43">
        <v>1</v>
      </c>
      <c r="B118" s="6" t="s">
        <v>14</v>
      </c>
      <c r="C118" s="3"/>
      <c r="D118" s="3"/>
      <c r="E118" s="4"/>
    </row>
    <row r="119" spans="1:5" ht="12.75" customHeight="1">
      <c r="A119" s="78" t="s">
        <v>2</v>
      </c>
      <c r="B119" s="83" t="s">
        <v>9</v>
      </c>
      <c r="C119" s="83" t="s">
        <v>58</v>
      </c>
      <c r="D119" s="83" t="s">
        <v>69</v>
      </c>
      <c r="E119" s="83" t="s">
        <v>1</v>
      </c>
    </row>
    <row r="120" spans="1:5" ht="25.5" customHeight="1">
      <c r="A120" s="79"/>
      <c r="B120" s="84"/>
      <c r="C120" s="84"/>
      <c r="D120" s="84"/>
      <c r="E120" s="84"/>
    </row>
    <row r="121" spans="1:5" ht="12.75" customHeight="1">
      <c r="A121" s="20" t="s">
        <v>3</v>
      </c>
      <c r="B121" s="2" t="s">
        <v>34</v>
      </c>
      <c r="C121" s="18">
        <v>20</v>
      </c>
      <c r="D121" s="31">
        <v>5</v>
      </c>
      <c r="E121" s="2"/>
    </row>
    <row r="122" spans="1:5" ht="12.75" customHeight="1">
      <c r="A122" s="20">
        <v>2</v>
      </c>
      <c r="B122" s="17" t="s">
        <v>43</v>
      </c>
      <c r="C122" s="18">
        <v>20</v>
      </c>
      <c r="D122" s="31">
        <v>3</v>
      </c>
      <c r="E122" s="17"/>
    </row>
    <row r="123" spans="1:5" ht="12.75">
      <c r="A123" s="48"/>
      <c r="B123" s="10"/>
      <c r="C123" s="13"/>
      <c r="D123" s="14"/>
      <c r="E123" s="10"/>
    </row>
    <row r="124" spans="1:5" ht="12.75" customHeight="1">
      <c r="A124" s="25"/>
      <c r="B124" s="116" t="s">
        <v>39</v>
      </c>
      <c r="C124" s="117"/>
      <c r="D124" s="117"/>
      <c r="E124" s="118"/>
    </row>
    <row r="125" spans="1:5" ht="12.75">
      <c r="A125" s="20">
        <v>1</v>
      </c>
      <c r="B125" s="17" t="s">
        <v>44</v>
      </c>
      <c r="C125" s="18">
        <v>20</v>
      </c>
      <c r="D125" s="18">
        <v>3</v>
      </c>
      <c r="E125" s="2"/>
    </row>
    <row r="126" spans="1:5" ht="12.75">
      <c r="A126" s="20">
        <v>2</v>
      </c>
      <c r="B126" s="17" t="s">
        <v>0</v>
      </c>
      <c r="C126" s="18">
        <v>20</v>
      </c>
      <c r="D126" s="18">
        <v>3</v>
      </c>
      <c r="E126" s="2"/>
    </row>
    <row r="127" spans="1:5" ht="12.75">
      <c r="A127" s="27"/>
      <c r="B127" s="10"/>
      <c r="C127" s="14"/>
      <c r="D127" s="14"/>
      <c r="E127" s="10"/>
    </row>
    <row r="128" spans="1:5" ht="12.75">
      <c r="A128" s="43">
        <v>2</v>
      </c>
      <c r="B128" s="6" t="s">
        <v>8</v>
      </c>
      <c r="C128" s="3"/>
      <c r="D128" s="3"/>
      <c r="E128" s="4"/>
    </row>
    <row r="129" spans="1:5" ht="12.75" customHeight="1">
      <c r="A129" s="78" t="s">
        <v>2</v>
      </c>
      <c r="B129" s="83" t="s">
        <v>9</v>
      </c>
      <c r="C129" s="83" t="s">
        <v>58</v>
      </c>
      <c r="D129" s="83" t="s">
        <v>70</v>
      </c>
      <c r="E129" s="83" t="s">
        <v>1</v>
      </c>
    </row>
    <row r="130" spans="1:5" ht="25.5" customHeight="1">
      <c r="A130" s="79"/>
      <c r="B130" s="84"/>
      <c r="C130" s="84"/>
      <c r="D130" s="84"/>
      <c r="E130" s="84"/>
    </row>
    <row r="131" spans="1:5" ht="12.75">
      <c r="A131" s="20">
        <v>1</v>
      </c>
      <c r="B131" s="22" t="s">
        <v>94</v>
      </c>
      <c r="C131" s="18">
        <v>20</v>
      </c>
      <c r="D131" s="31">
        <v>1</v>
      </c>
      <c r="E131" s="73"/>
    </row>
    <row r="132" spans="1:5" ht="49.5" customHeight="1">
      <c r="A132" s="20">
        <v>2</v>
      </c>
      <c r="B132" s="22" t="s">
        <v>95</v>
      </c>
      <c r="C132" s="18">
        <v>20</v>
      </c>
      <c r="D132" s="31">
        <v>0.8</v>
      </c>
      <c r="E132" s="73"/>
    </row>
    <row r="133" spans="1:5" ht="12.75">
      <c r="A133" s="20">
        <v>4</v>
      </c>
      <c r="B133" s="22" t="s">
        <v>96</v>
      </c>
      <c r="C133" s="18">
        <v>20</v>
      </c>
      <c r="D133" s="31">
        <v>0.6</v>
      </c>
      <c r="E133" s="2"/>
    </row>
    <row r="134" spans="1:5" ht="12.75">
      <c r="A134" s="20">
        <v>5</v>
      </c>
      <c r="B134" s="2" t="s">
        <v>74</v>
      </c>
      <c r="C134" s="18">
        <v>40</v>
      </c>
      <c r="D134" s="31">
        <v>4</v>
      </c>
      <c r="E134" s="2"/>
    </row>
    <row r="135" spans="1:5" ht="13.5" thickBot="1">
      <c r="A135" s="28"/>
      <c r="B135" s="34"/>
      <c r="C135" s="49">
        <f>SUM(C131:C134)</f>
        <v>100</v>
      </c>
      <c r="D135" s="46">
        <f>SUM(D131:D134)</f>
        <v>6.4</v>
      </c>
      <c r="E135" s="38"/>
    </row>
    <row r="136" spans="1:5" ht="12.75">
      <c r="A136" s="27"/>
      <c r="B136" s="10"/>
      <c r="C136" s="47"/>
      <c r="D136" s="66"/>
      <c r="E136" s="68"/>
    </row>
    <row r="137" spans="3:5" ht="12.75">
      <c r="C137" s="65"/>
      <c r="D137" s="67"/>
      <c r="E137" s="10"/>
    </row>
    <row r="138" spans="1:5" ht="12.75">
      <c r="A138" s="43">
        <v>3</v>
      </c>
      <c r="B138" s="6" t="s">
        <v>45</v>
      </c>
      <c r="C138" s="3"/>
      <c r="D138" s="3"/>
      <c r="E138" s="4"/>
    </row>
    <row r="139" spans="1:5" ht="12.75" customHeight="1">
      <c r="A139" s="78" t="s">
        <v>2</v>
      </c>
      <c r="B139" s="83" t="s">
        <v>25</v>
      </c>
      <c r="C139" s="83" t="s">
        <v>71</v>
      </c>
      <c r="D139" s="83" t="s">
        <v>68</v>
      </c>
      <c r="E139" s="83" t="s">
        <v>1</v>
      </c>
    </row>
    <row r="140" spans="1:5" ht="25.5" customHeight="1">
      <c r="A140" s="79"/>
      <c r="B140" s="84"/>
      <c r="C140" s="84"/>
      <c r="D140" s="84"/>
      <c r="E140" s="84"/>
    </row>
    <row r="141" spans="1:5" ht="12.75">
      <c r="A141" s="20">
        <v>1</v>
      </c>
      <c r="B141" s="42" t="s">
        <v>46</v>
      </c>
      <c r="C141" s="18">
        <v>20</v>
      </c>
      <c r="D141" s="18">
        <v>10</v>
      </c>
      <c r="E141" s="41"/>
    </row>
    <row r="142" spans="1:5" ht="12.75">
      <c r="A142" s="21">
        <v>2</v>
      </c>
      <c r="B142" s="42" t="s">
        <v>53</v>
      </c>
      <c r="C142" s="18">
        <v>20</v>
      </c>
      <c r="D142" s="18">
        <v>10</v>
      </c>
      <c r="E142" s="22"/>
    </row>
    <row r="143" spans="1:5" ht="25.5">
      <c r="A143" s="20">
        <v>3</v>
      </c>
      <c r="B143" s="42" t="s">
        <v>48</v>
      </c>
      <c r="C143" s="19" t="s">
        <v>33</v>
      </c>
      <c r="D143" s="12"/>
      <c r="E143" s="2"/>
    </row>
    <row r="144" spans="1:5" ht="13.5" thickBot="1">
      <c r="A144" s="28"/>
      <c r="B144" s="34"/>
      <c r="C144" s="49">
        <f>SUM(C141:C143)</f>
        <v>40</v>
      </c>
      <c r="D144" s="49">
        <f>SUM(D141:D143)</f>
        <v>20</v>
      </c>
      <c r="E144" s="38"/>
    </row>
    <row r="146" spans="1:5" ht="53.25" customHeight="1">
      <c r="A146" s="121" t="s">
        <v>118</v>
      </c>
      <c r="B146" s="122"/>
      <c r="C146" s="122"/>
      <c r="D146" s="122"/>
      <c r="E146" s="123"/>
    </row>
    <row r="152" spans="2:5" ht="12.75">
      <c r="B152" s="1" t="s">
        <v>72</v>
      </c>
      <c r="E152" s="1" t="s">
        <v>54</v>
      </c>
    </row>
  </sheetData>
  <sheetProtection/>
  <mergeCells count="77">
    <mergeCell ref="A146:E146"/>
    <mergeCell ref="B67:E67"/>
    <mergeCell ref="C139:C140"/>
    <mergeCell ref="D139:D140"/>
    <mergeCell ref="E139:E140"/>
    <mergeCell ref="D80:D81"/>
    <mergeCell ref="E80:E81"/>
    <mergeCell ref="C119:C120"/>
    <mergeCell ref="D119:D120"/>
    <mergeCell ref="A139:A140"/>
    <mergeCell ref="A129:A130"/>
    <mergeCell ref="A119:A120"/>
    <mergeCell ref="A106:A107"/>
    <mergeCell ref="B124:E124"/>
    <mergeCell ref="B139:B140"/>
    <mergeCell ref="B119:B120"/>
    <mergeCell ref="C129:C130"/>
    <mergeCell ref="D129:D130"/>
    <mergeCell ref="E129:E130"/>
    <mergeCell ref="B91:E91"/>
    <mergeCell ref="E119:E120"/>
    <mergeCell ref="C106:C107"/>
    <mergeCell ref="D106:D107"/>
    <mergeCell ref="E106:E107"/>
    <mergeCell ref="D25:D26"/>
    <mergeCell ref="E25:E26"/>
    <mergeCell ref="B79:E79"/>
    <mergeCell ref="D50:D51"/>
    <mergeCell ref="A46:E47"/>
    <mergeCell ref="E92:E93"/>
    <mergeCell ref="A50:A51"/>
    <mergeCell ref="B68:B69"/>
    <mergeCell ref="C68:C69"/>
    <mergeCell ref="A68:A69"/>
    <mergeCell ref="A33:E34"/>
    <mergeCell ref="B50:B51"/>
    <mergeCell ref="D68:D69"/>
    <mergeCell ref="C37:C38"/>
    <mergeCell ref="E50:E51"/>
    <mergeCell ref="B129:B130"/>
    <mergeCell ref="A77:E77"/>
    <mergeCell ref="B104:D104"/>
    <mergeCell ref="B116:D116"/>
    <mergeCell ref="B106:B107"/>
    <mergeCell ref="B92:B93"/>
    <mergeCell ref="A92:A93"/>
    <mergeCell ref="C92:C93"/>
    <mergeCell ref="D92:D93"/>
    <mergeCell ref="D11:D12"/>
    <mergeCell ref="C16:C17"/>
    <mergeCell ref="A48:E48"/>
    <mergeCell ref="C50:C51"/>
    <mergeCell ref="A56:B56"/>
    <mergeCell ref="B80:B81"/>
    <mergeCell ref="C80:C81"/>
    <mergeCell ref="E37:E38"/>
    <mergeCell ref="E68:E69"/>
    <mergeCell ref="B5:E5"/>
    <mergeCell ref="A22:E22"/>
    <mergeCell ref="A64:E65"/>
    <mergeCell ref="A80:A81"/>
    <mergeCell ref="B10:E10"/>
    <mergeCell ref="B16:B17"/>
    <mergeCell ref="B37:B38"/>
    <mergeCell ref="A37:A38"/>
    <mergeCell ref="A16:A17"/>
    <mergeCell ref="C11:C12"/>
    <mergeCell ref="A11:A12"/>
    <mergeCell ref="B15:E15"/>
    <mergeCell ref="A25:A26"/>
    <mergeCell ref="D37:D38"/>
    <mergeCell ref="B3:C3"/>
    <mergeCell ref="B7:D7"/>
    <mergeCell ref="B11:B12"/>
    <mergeCell ref="B25:B26"/>
    <mergeCell ref="D16:D17"/>
    <mergeCell ref="C25:C26"/>
  </mergeCells>
  <printOptions/>
  <pageMargins left="0.48" right="0.25" top="0.3" bottom="0.29" header="0.3" footer="0.3"/>
  <pageSetup horizontalDpi="600" verticalDpi="600" orientation="landscape" paperSize="9" scale="76" r:id="rId1"/>
  <rowBreaks count="3" manualBreakCount="3">
    <brk id="61" max="7" man="1"/>
    <brk id="88" max="7" man="1"/>
    <brk id="126" max="7" man="1"/>
  </rowBreaks>
  <ignoredErrors>
    <ignoredError sqref="C32 C56 C72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AKlitenik</cp:lastModifiedBy>
  <cp:lastPrinted>2019-01-11T12:52:32Z</cp:lastPrinted>
  <dcterms:created xsi:type="dcterms:W3CDTF">1997-02-26T13:46:56Z</dcterms:created>
  <dcterms:modified xsi:type="dcterms:W3CDTF">2019-12-03T14:12:20Z</dcterms:modified>
  <cp:category/>
  <cp:version/>
  <cp:contentType/>
  <cp:contentStatus/>
</cp:coreProperties>
</file>